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24938_office_plk-sa_pl/Documents/Pulpit/BIEŻĄCE/WNIOSKI ZAKUPOWE i Rfx-y/NARZĘDZIA/2025/NARZĘDZIA - -POGOT. AWARYJNE Cz.Dz/"/>
    </mc:Choice>
  </mc:AlternateContent>
  <xr:revisionPtr revIDLastSave="3" documentId="8_{AFDBB6D5-A46F-44F6-8681-F516CC40B1FE}" xr6:coauthVersionLast="47" xr6:coauthVersionMax="47" xr10:uidLastSave="{98DE97C5-68B1-40BC-8E21-D1E1205E37AE}"/>
  <bookViews>
    <workbookView xWindow="-120" yWindow="-120" windowWidth="29040" windowHeight="15720" xr2:uid="{6F2EC0BE-1E03-4D93-BC89-79A8AE3AF4F4}"/>
  </bookViews>
  <sheets>
    <sheet name="Arkusz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2" l="1"/>
  <c r="G4" i="2"/>
  <c r="G5" i="2"/>
  <c r="G6" i="2"/>
  <c r="H6" i="2" s="1"/>
  <c r="G7" i="2"/>
  <c r="G8" i="2"/>
  <c r="G9" i="2"/>
  <c r="G10" i="2"/>
  <c r="H10" i="2" s="1"/>
  <c r="G11" i="2"/>
  <c r="H11" i="2" s="1"/>
  <c r="G12" i="2"/>
  <c r="H12" i="2" s="1"/>
  <c r="G13" i="2"/>
  <c r="G14" i="2"/>
  <c r="H14" i="2" s="1"/>
  <c r="G15" i="2"/>
  <c r="H15" i="2" s="1"/>
  <c r="G16" i="2"/>
  <c r="G17" i="2"/>
  <c r="G18" i="2"/>
  <c r="G19" i="2"/>
  <c r="G20" i="2"/>
  <c r="G21" i="2"/>
  <c r="G22" i="2"/>
  <c r="H22" i="2" s="1"/>
  <c r="G23" i="2"/>
  <c r="H23" i="2" s="1"/>
  <c r="G24" i="2"/>
  <c r="G25" i="2"/>
  <c r="H4" i="2"/>
  <c r="H5" i="2"/>
  <c r="H7" i="2"/>
  <c r="H8" i="2"/>
  <c r="H9" i="2"/>
  <c r="H13" i="2"/>
  <c r="H16" i="2"/>
  <c r="H17" i="2"/>
  <c r="H18" i="2"/>
  <c r="H19" i="2"/>
  <c r="H20" i="2"/>
  <c r="H21" i="2"/>
  <c r="H24" i="2"/>
  <c r="H25" i="2"/>
  <c r="H3" i="2"/>
  <c r="G3" i="2"/>
  <c r="G26" i="2" l="1"/>
</calcChain>
</file>

<file path=xl/sharedStrings.xml><?xml version="1.0" encoding="utf-8"?>
<sst xmlns="http://schemas.openxmlformats.org/spreadsheetml/2006/main" count="57" uniqueCount="36">
  <si>
    <t>Lp</t>
  </si>
  <si>
    <t>Nazwa</t>
  </si>
  <si>
    <t>Symbol</t>
  </si>
  <si>
    <t>Ilość</t>
  </si>
  <si>
    <t>j.m.</t>
  </si>
  <si>
    <t>Cena netto</t>
  </si>
  <si>
    <t>szt.</t>
  </si>
  <si>
    <t xml:space="preserve">Nasadka kolejowa długa udar 21x28 mm 4932499125 </t>
  </si>
  <si>
    <t>Nasadka udar długa SHW 1" 39 mm Hex 4932480431</t>
  </si>
  <si>
    <t>Nasadka udarowa długa SHW 1" 41 mm, Hexmilw-</t>
  </si>
  <si>
    <t>Nasadka udarowa długa SHW 1" 46 mm, Hex</t>
  </si>
  <si>
    <t>Zestaw nasadek udarowych krótkich 1/2 4932480456</t>
  </si>
  <si>
    <t>Zest nasadek Shockwave w Packout 16szt 4932480943</t>
  </si>
  <si>
    <t>Wartość netto</t>
  </si>
  <si>
    <t>Akumulator M18FB12  12 Ah FORGE Milwaukee</t>
  </si>
  <si>
    <t xml:space="preserve">Szybka ładowarka akumulatorowa M12-18FC  Milwaukee </t>
  </si>
  <si>
    <t xml:space="preserve">Tarcza do metalu 125x1,0 INOX DeWalt  </t>
  </si>
  <si>
    <t>Zestaw bitów udarowych 75 szt  Milwaukee 4932492008</t>
  </si>
  <si>
    <t>Akumulator M18FB8  8 Ah FORGE Milwaukee</t>
  </si>
  <si>
    <t>Ładowarka FORGE M18DBSC  4932492531</t>
  </si>
  <si>
    <t>Akumulator M18B5  5.0 Ah MILWAUKEE</t>
  </si>
  <si>
    <t xml:space="preserve">Szlifierka kątowa z hamulcem i przełącznikiem suwakowym M18FSAG125XB-0 </t>
  </si>
  <si>
    <t>Klucz udarowy 1/2" M18FHIW2F12-0X  4933492782
Walizka transportowa w zestawie</t>
  </si>
  <si>
    <t>Klucz udarowy kolejowy M18FHIWF1R-0C
w zestawie z walizką transportową</t>
  </si>
  <si>
    <t>Wiertko-Wkrętarka udarowa M18FPD3-0X  4933479859 w zestawie z walizką transportową, zaczepem do paska, uchwytem bocznym</t>
  </si>
  <si>
    <t>Skrzynia narzędziowa na kołach PACKOUT™ Milwaukee</t>
  </si>
  <si>
    <t>Bosch GWS 30-230 B Professional</t>
  </si>
  <si>
    <t>06018G1000</t>
  </si>
  <si>
    <t>Tarcza diamentowa do betonu 230x22.23x2.3 BOSCH 2608602200</t>
  </si>
  <si>
    <t>DT3507</t>
  </si>
  <si>
    <t>Elektroda rutylowa ER 146 2,5mm opak 4,7 kg</t>
  </si>
  <si>
    <t>kg</t>
  </si>
  <si>
    <t>Elektroda rutylowa ER 146 2,5mm opak 5 kg</t>
  </si>
  <si>
    <t xml:space="preserve">Elektroda INOX 308L fi 2,5  1,4 kg </t>
  </si>
  <si>
    <t xml:space="preserve">Załącznik nr 3 do informacji o postępowaniu - Formularz cenowy 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</si>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</sst>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</font>
    <font>
      <sz val="10"/>
      <color rgb="FF000000"/>
      <name val="Arial"/>
      <family val="2"/>
      <charset val="238"/>
    </font>
    <font>
      <sz val="10"/>
      <color rgb="FF22262C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Fill="0" applyProtection="0"/>
  </cellStyleXfs>
  <cellXfs count="24">
    <xf numFmtId="0" fontId="0" fillId="0" borderId="0" xfId="0" applyFill="1" applyProtection="1"/>
    <xf numFmtId="0" fontId="1" fillId="2" borderId="1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4" fontId="3" fillId="0" borderId="0" xfId="0" applyNumberFormat="1" applyFont="1" applyFill="1" applyProtection="1"/>
    <xf numFmtId="0" fontId="3" fillId="0" borderId="1" xfId="0" applyFont="1" applyFill="1" applyBorder="1" applyProtection="1"/>
    <xf numFmtId="4" fontId="3" fillId="0" borderId="1" xfId="0" applyNumberFormat="1" applyFont="1" applyFill="1" applyBorder="1" applyProtection="1"/>
    <xf numFmtId="0" fontId="2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0" xfId="0" applyFont="1" applyFill="1" applyAlignment="1" applyProtection="1">
      <alignment vertical="center"/>
    </xf>
    <xf numFmtId="2" fontId="3" fillId="0" borderId="1" xfId="0" applyNumberFormat="1" applyFont="1" applyFill="1" applyBorder="1" applyAlignment="1" applyProtection="1">
      <alignment vertical="center"/>
    </xf>
    <xf numFmtId="2" fontId="3" fillId="0" borderId="0" xfId="0" applyNumberFormat="1" applyFont="1" applyFill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2235D-26FC-46E4-B031-47B0A2BA3199}">
  <dimension ref="A1:H26"/>
  <sheetViews>
    <sheetView tabSelected="1" workbookViewId="0">
      <selection activeCell="B1" sqref="B1:H1"/>
    </sheetView>
  </sheetViews>
  <sheetFormatPr defaultRowHeight="12.75" x14ac:dyDescent="0.2"/>
  <cols>
    <col min="1" max="1" width="5.28515625" style="9" customWidth="1"/>
    <col min="2" max="2" width="40.5703125" style="8" bestFit="1" customWidth="1"/>
    <col min="3" max="3" width="11.42578125" style="9" bestFit="1" customWidth="1"/>
    <col min="4" max="4" width="5.5703125" style="16" bestFit="1" customWidth="1"/>
    <col min="5" max="5" width="5.5703125" style="9" customWidth="1"/>
    <col min="6" max="7" width="9.140625" style="8"/>
    <col min="8" max="8" width="10.5703125" style="21" bestFit="1" customWidth="1"/>
    <col min="9" max="16384" width="9.140625" style="8"/>
  </cols>
  <sheetData>
    <row r="1" spans="1:8" s="19" customFormat="1" ht="23.25" customHeight="1" x14ac:dyDescent="0.25">
      <c r="A1" s="18"/>
      <c r="B1" s="20" t="s">
        <v>34</v>
      </c>
      <c r="C1" s="20"/>
      <c r="D1" s="20"/>
      <c r="E1" s="20"/>
      <c r="F1" s="20"/>
      <c r="G1" s="20"/>
      <c r="H1" s="20"/>
    </row>
    <row r="2" spans="1:8" ht="25.5" x14ac:dyDescent="0.2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13</v>
      </c>
      <c r="H2" s="3" t="s">
        <v>35</v>
      </c>
    </row>
    <row r="3" spans="1:8" ht="25.5" x14ac:dyDescent="0.2">
      <c r="A3" s="5">
        <v>1</v>
      </c>
      <c r="B3" s="4" t="s">
        <v>23</v>
      </c>
      <c r="C3" s="5">
        <v>4933493140</v>
      </c>
      <c r="D3" s="5">
        <v>1</v>
      </c>
      <c r="E3" s="5" t="s">
        <v>6</v>
      </c>
      <c r="F3" s="6"/>
      <c r="G3" s="6">
        <f>D3*F3</f>
        <v>0</v>
      </c>
      <c r="H3" s="22">
        <f>G3*23%+G3</f>
        <v>0</v>
      </c>
    </row>
    <row r="4" spans="1:8" ht="25.5" x14ac:dyDescent="0.2">
      <c r="A4" s="5">
        <v>2</v>
      </c>
      <c r="B4" s="4" t="s">
        <v>14</v>
      </c>
      <c r="C4" s="5">
        <v>4932492651</v>
      </c>
      <c r="D4" s="5">
        <v>2</v>
      </c>
      <c r="E4" s="5" t="s">
        <v>6</v>
      </c>
      <c r="F4" s="6"/>
      <c r="G4" s="6">
        <f t="shared" ref="G4:G25" si="0">D4*F4</f>
        <v>0</v>
      </c>
      <c r="H4" s="22">
        <f t="shared" ref="H4:H25" si="1">G4*23%+G4</f>
        <v>0</v>
      </c>
    </row>
    <row r="5" spans="1:8" x14ac:dyDescent="0.2">
      <c r="A5" s="5">
        <v>3</v>
      </c>
      <c r="B5" s="4" t="s">
        <v>19</v>
      </c>
      <c r="C5" s="5">
        <v>4932492531</v>
      </c>
      <c r="D5" s="5">
        <v>1</v>
      </c>
      <c r="E5" s="5" t="s">
        <v>6</v>
      </c>
      <c r="F5" s="6"/>
      <c r="G5" s="6">
        <f t="shared" si="0"/>
        <v>0</v>
      </c>
      <c r="H5" s="22">
        <f t="shared" si="1"/>
        <v>0</v>
      </c>
    </row>
    <row r="6" spans="1:8" ht="25.5" x14ac:dyDescent="0.2">
      <c r="A6" s="5">
        <v>4</v>
      </c>
      <c r="B6" s="4" t="s">
        <v>7</v>
      </c>
      <c r="C6" s="5">
        <v>4932499125</v>
      </c>
      <c r="D6" s="5">
        <v>1</v>
      </c>
      <c r="E6" s="5" t="s">
        <v>6</v>
      </c>
      <c r="F6" s="6"/>
      <c r="G6" s="6">
        <f t="shared" si="0"/>
        <v>0</v>
      </c>
      <c r="H6" s="22">
        <f t="shared" si="1"/>
        <v>0</v>
      </c>
    </row>
    <row r="7" spans="1:8" ht="25.5" x14ac:dyDescent="0.2">
      <c r="A7" s="5">
        <v>5</v>
      </c>
      <c r="B7" s="4" t="s">
        <v>8</v>
      </c>
      <c r="C7" s="5">
        <v>4932480431</v>
      </c>
      <c r="D7" s="5">
        <v>1</v>
      </c>
      <c r="E7" s="5" t="s">
        <v>6</v>
      </c>
      <c r="F7" s="6"/>
      <c r="G7" s="6">
        <f t="shared" si="0"/>
        <v>0</v>
      </c>
      <c r="H7" s="22">
        <f t="shared" si="1"/>
        <v>0</v>
      </c>
    </row>
    <row r="8" spans="1:8" ht="25.5" x14ac:dyDescent="0.2">
      <c r="A8" s="5">
        <v>6</v>
      </c>
      <c r="B8" s="4" t="s">
        <v>9</v>
      </c>
      <c r="C8" s="5">
        <v>4932480432</v>
      </c>
      <c r="D8" s="5">
        <v>1</v>
      </c>
      <c r="E8" s="5" t="s">
        <v>6</v>
      </c>
      <c r="F8" s="6"/>
      <c r="G8" s="6">
        <f t="shared" si="0"/>
        <v>0</v>
      </c>
      <c r="H8" s="22">
        <f t="shared" si="1"/>
        <v>0</v>
      </c>
    </row>
    <row r="9" spans="1:8" x14ac:dyDescent="0.2">
      <c r="A9" s="5">
        <v>7</v>
      </c>
      <c r="B9" s="4" t="s">
        <v>10</v>
      </c>
      <c r="C9" s="5">
        <v>4932480434</v>
      </c>
      <c r="D9" s="5">
        <v>1</v>
      </c>
      <c r="E9" s="5" t="s">
        <v>6</v>
      </c>
      <c r="F9" s="6"/>
      <c r="G9" s="6">
        <f t="shared" si="0"/>
        <v>0</v>
      </c>
      <c r="H9" s="22">
        <f t="shared" si="1"/>
        <v>0</v>
      </c>
    </row>
    <row r="10" spans="1:8" ht="51" x14ac:dyDescent="0.2">
      <c r="A10" s="5">
        <v>8</v>
      </c>
      <c r="B10" s="4" t="s">
        <v>24</v>
      </c>
      <c r="C10" s="5">
        <v>4933479859</v>
      </c>
      <c r="D10" s="5">
        <v>1</v>
      </c>
      <c r="E10" s="5" t="s">
        <v>6</v>
      </c>
      <c r="F10" s="6"/>
      <c r="G10" s="6">
        <f t="shared" si="0"/>
        <v>0</v>
      </c>
      <c r="H10" s="22">
        <f t="shared" si="1"/>
        <v>0</v>
      </c>
    </row>
    <row r="11" spans="1:8" x14ac:dyDescent="0.2">
      <c r="A11" s="5">
        <v>9</v>
      </c>
      <c r="B11" s="4" t="s">
        <v>20</v>
      </c>
      <c r="C11" s="5">
        <v>4932430483</v>
      </c>
      <c r="D11" s="5">
        <v>2</v>
      </c>
      <c r="E11" s="5" t="s">
        <v>6</v>
      </c>
      <c r="F11" s="6"/>
      <c r="G11" s="6">
        <f t="shared" si="0"/>
        <v>0</v>
      </c>
      <c r="H11" s="22">
        <f t="shared" si="1"/>
        <v>0</v>
      </c>
    </row>
    <row r="12" spans="1:8" ht="25.5" x14ac:dyDescent="0.2">
      <c r="A12" s="5">
        <v>10</v>
      </c>
      <c r="B12" s="4" t="s">
        <v>15</v>
      </c>
      <c r="C12" s="5">
        <v>4932451079</v>
      </c>
      <c r="D12" s="5">
        <v>1</v>
      </c>
      <c r="E12" s="5" t="s">
        <v>6</v>
      </c>
      <c r="F12" s="6"/>
      <c r="G12" s="6">
        <f t="shared" si="0"/>
        <v>0</v>
      </c>
      <c r="H12" s="22">
        <f t="shared" si="1"/>
        <v>0</v>
      </c>
    </row>
    <row r="13" spans="1:8" ht="38.25" x14ac:dyDescent="0.2">
      <c r="A13" s="5">
        <v>11</v>
      </c>
      <c r="B13" s="4" t="s">
        <v>21</v>
      </c>
      <c r="C13" s="5">
        <v>4933498062</v>
      </c>
      <c r="D13" s="5">
        <v>1</v>
      </c>
      <c r="E13" s="5" t="s">
        <v>6</v>
      </c>
      <c r="F13" s="7"/>
      <c r="G13" s="6">
        <f t="shared" si="0"/>
        <v>0</v>
      </c>
      <c r="H13" s="22">
        <f t="shared" si="1"/>
        <v>0</v>
      </c>
    </row>
    <row r="14" spans="1:8" x14ac:dyDescent="0.2">
      <c r="A14" s="5">
        <v>12</v>
      </c>
      <c r="B14" s="4" t="s">
        <v>16</v>
      </c>
      <c r="C14" s="5" t="s">
        <v>29</v>
      </c>
      <c r="D14" s="5">
        <v>50</v>
      </c>
      <c r="E14" s="5" t="s">
        <v>6</v>
      </c>
      <c r="F14" s="6"/>
      <c r="G14" s="6">
        <f t="shared" si="0"/>
        <v>0</v>
      </c>
      <c r="H14" s="22">
        <f t="shared" si="1"/>
        <v>0</v>
      </c>
    </row>
    <row r="15" spans="1:8" ht="38.25" x14ac:dyDescent="0.2">
      <c r="A15" s="5">
        <v>13</v>
      </c>
      <c r="B15" s="4" t="s">
        <v>22</v>
      </c>
      <c r="C15" s="5">
        <v>4933492782</v>
      </c>
      <c r="D15" s="5">
        <v>1</v>
      </c>
      <c r="E15" s="5" t="s">
        <v>6</v>
      </c>
      <c r="F15" s="6"/>
      <c r="G15" s="6">
        <f t="shared" si="0"/>
        <v>0</v>
      </c>
      <c r="H15" s="22">
        <f t="shared" si="1"/>
        <v>0</v>
      </c>
    </row>
    <row r="16" spans="1:8" ht="25.5" x14ac:dyDescent="0.2">
      <c r="A16" s="5">
        <v>14</v>
      </c>
      <c r="B16" s="4" t="s">
        <v>11</v>
      </c>
      <c r="C16" s="5">
        <v>4932480456</v>
      </c>
      <c r="D16" s="5">
        <v>1</v>
      </c>
      <c r="E16" s="5" t="s">
        <v>6</v>
      </c>
      <c r="F16" s="6"/>
      <c r="G16" s="6">
        <f t="shared" si="0"/>
        <v>0</v>
      </c>
      <c r="H16" s="22">
        <f t="shared" si="1"/>
        <v>0</v>
      </c>
    </row>
    <row r="17" spans="1:8" ht="25.5" x14ac:dyDescent="0.2">
      <c r="A17" s="5">
        <v>15</v>
      </c>
      <c r="B17" s="4" t="s">
        <v>12</v>
      </c>
      <c r="C17" s="5">
        <v>4932480943</v>
      </c>
      <c r="D17" s="5">
        <v>1</v>
      </c>
      <c r="E17" s="5" t="s">
        <v>6</v>
      </c>
      <c r="F17" s="6"/>
      <c r="G17" s="6">
        <f t="shared" si="0"/>
        <v>0</v>
      </c>
      <c r="H17" s="22">
        <f t="shared" si="1"/>
        <v>0</v>
      </c>
    </row>
    <row r="18" spans="1:8" ht="25.5" x14ac:dyDescent="0.2">
      <c r="A18" s="5">
        <v>16</v>
      </c>
      <c r="B18" s="4" t="s">
        <v>17</v>
      </c>
      <c r="C18" s="5">
        <v>4932492008</v>
      </c>
      <c r="D18" s="5">
        <v>1</v>
      </c>
      <c r="E18" s="5" t="s">
        <v>6</v>
      </c>
      <c r="F18" s="6"/>
      <c r="G18" s="6">
        <f t="shared" si="0"/>
        <v>0</v>
      </c>
      <c r="H18" s="22">
        <f t="shared" si="1"/>
        <v>0</v>
      </c>
    </row>
    <row r="19" spans="1:8" x14ac:dyDescent="0.2">
      <c r="A19" s="5">
        <v>17</v>
      </c>
      <c r="B19" s="4" t="s">
        <v>18</v>
      </c>
      <c r="C19" s="5">
        <v>4932492131</v>
      </c>
      <c r="D19" s="5">
        <v>2</v>
      </c>
      <c r="E19" s="5" t="s">
        <v>6</v>
      </c>
      <c r="F19" s="6"/>
      <c r="G19" s="6">
        <f t="shared" si="0"/>
        <v>0</v>
      </c>
      <c r="H19" s="22">
        <f t="shared" si="1"/>
        <v>0</v>
      </c>
    </row>
    <row r="20" spans="1:8" ht="25.5" x14ac:dyDescent="0.2">
      <c r="A20" s="5">
        <v>18</v>
      </c>
      <c r="B20" s="15" t="s">
        <v>25</v>
      </c>
      <c r="C20" s="13">
        <v>4932464078</v>
      </c>
      <c r="D20" s="5">
        <v>1</v>
      </c>
      <c r="E20" s="5" t="s">
        <v>6</v>
      </c>
      <c r="F20" s="12"/>
      <c r="G20" s="6">
        <f t="shared" si="0"/>
        <v>0</v>
      </c>
      <c r="H20" s="22">
        <f t="shared" si="1"/>
        <v>0</v>
      </c>
    </row>
    <row r="21" spans="1:8" x14ac:dyDescent="0.2">
      <c r="A21" s="5">
        <v>19</v>
      </c>
      <c r="B21" s="11" t="s">
        <v>26</v>
      </c>
      <c r="C21" s="14" t="s">
        <v>27</v>
      </c>
      <c r="D21" s="5">
        <v>1</v>
      </c>
      <c r="E21" s="5" t="s">
        <v>6</v>
      </c>
      <c r="F21" s="6"/>
      <c r="G21" s="6">
        <f t="shared" si="0"/>
        <v>0</v>
      </c>
      <c r="H21" s="22">
        <f t="shared" si="1"/>
        <v>0</v>
      </c>
    </row>
    <row r="22" spans="1:8" ht="29.25" customHeight="1" x14ac:dyDescent="0.2">
      <c r="A22" s="5">
        <v>20</v>
      </c>
      <c r="B22" s="15" t="s">
        <v>28</v>
      </c>
      <c r="C22" s="14">
        <v>2608602200</v>
      </c>
      <c r="D22" s="5">
        <v>5</v>
      </c>
      <c r="E22" s="5" t="s">
        <v>6</v>
      </c>
      <c r="F22" s="6"/>
      <c r="G22" s="6">
        <f t="shared" si="0"/>
        <v>0</v>
      </c>
      <c r="H22" s="22">
        <f t="shared" si="1"/>
        <v>0</v>
      </c>
    </row>
    <row r="23" spans="1:8" x14ac:dyDescent="0.2">
      <c r="A23" s="5">
        <v>21</v>
      </c>
      <c r="B23" s="11" t="s">
        <v>30</v>
      </c>
      <c r="C23" s="14"/>
      <c r="D23" s="12">
        <v>4.7</v>
      </c>
      <c r="E23" s="17" t="s">
        <v>31</v>
      </c>
      <c r="F23" s="12"/>
      <c r="G23" s="6">
        <f t="shared" si="0"/>
        <v>0</v>
      </c>
      <c r="H23" s="22">
        <f t="shared" si="1"/>
        <v>0</v>
      </c>
    </row>
    <row r="24" spans="1:8" x14ac:dyDescent="0.2">
      <c r="A24" s="5">
        <v>22</v>
      </c>
      <c r="B24" s="11" t="s">
        <v>32</v>
      </c>
      <c r="C24" s="14"/>
      <c r="D24" s="12">
        <v>10</v>
      </c>
      <c r="E24" s="17" t="s">
        <v>31</v>
      </c>
      <c r="F24" s="12"/>
      <c r="G24" s="6">
        <f t="shared" si="0"/>
        <v>0</v>
      </c>
      <c r="H24" s="22">
        <f t="shared" si="1"/>
        <v>0</v>
      </c>
    </row>
    <row r="25" spans="1:8" x14ac:dyDescent="0.2">
      <c r="A25" s="5">
        <v>23</v>
      </c>
      <c r="B25" s="11" t="s">
        <v>33</v>
      </c>
      <c r="C25" s="14"/>
      <c r="D25" s="12">
        <v>7</v>
      </c>
      <c r="E25" s="17" t="s">
        <v>31</v>
      </c>
      <c r="F25" s="12"/>
      <c r="G25" s="6">
        <f t="shared" si="0"/>
        <v>0</v>
      </c>
      <c r="H25" s="22">
        <f t="shared" si="1"/>
        <v>0</v>
      </c>
    </row>
    <row r="26" spans="1:8" x14ac:dyDescent="0.2">
      <c r="G26" s="10">
        <f>SUM(G3:G25)</f>
        <v>0</v>
      </c>
      <c r="H26" s="23">
        <f>SUM(H3:H25)</f>
        <v>0</v>
      </c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Zimny Małgorzata</cp:lastModifiedBy>
  <dcterms:created xsi:type="dcterms:W3CDTF">2025-11-28T09:03:38Z</dcterms:created>
  <dcterms:modified xsi:type="dcterms:W3CDTF">2025-12-05T13:02:22Z</dcterms:modified>
</cp:coreProperties>
</file>